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70" windowHeight="2235"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<sst xmlns="http://schemas.openxmlformats.org/spreadsheetml/2006/main" count="198" uniqueCount="178">
  <si>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</si>
  <si>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</si>
  <si>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</si>
  <si>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</si>
  <si>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</si>
  <si>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</si>
  <si>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</si>
  <si>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</si>
  <si>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</si>
  <si>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</si>
  <si>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</si>
  <si>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</si>
  <si>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</si>
  <si>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</si>
  <si>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</si>
  <si>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</si>
  <si>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</si>
  <si>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</si>
  <si>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</si>
  <si>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</si>
  <si>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</si>
  <si>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</si>
  <si>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</si>
  <si>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</si>
  <si>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</si>
  <si>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</si>
  <si>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</si>
  <si>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</si>
  <si>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</si>
  <si>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</si>
  <si>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</si>
  <si>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</si>
  <si>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</si>
  <si>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</si>
  <si>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</si>
  <si>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</si>
  <si>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</si>
  <si>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</si>
  <si>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</si>
  <si>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</si>
  <si>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</si>
  <si>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</si>
  <si>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</si>
  <si>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</si>
  <si>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</si>
  <si>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</si>
  <si>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</si>
  <si>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</si>
  <si>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</si>
  <si>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</si>
  <si>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</si>
  <si>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</si>
  <si>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</si>
  <si>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</si>
  <si>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</si>
  <si>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</si>
  <si>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</si>
  <si>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</si>
  <si>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</si>
  <si>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</si>
  <si>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</si>
  <si>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</si>
  <si>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</si>
  <si>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</si>
  <si>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</si>
  <si>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</si>
  <si>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</si>
  <si>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</si>
  <si>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</si>
  <si>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</si>
  <si>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</si>
  <si>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</si>
  <si>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</si>
  <si>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</si>
  <si>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</si>
  <si>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</si>
  <si>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</si>
  <si>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</si>
  <si>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</si>
  <si>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</si>
  <si>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</si>
  <si>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</si>
  <si>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</si>
  <si>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</si>
  <si>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</si>
  <si>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</si>
  <si>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</si>
  <si>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</si>
  <si>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</si>
  <si>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</si>
  <si>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</si>
  <si>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</si>
  <si>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</si>
  <si>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</si>
  <si>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</si>
  <si>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</si>
  <si>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</si>
  <si>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</si>
  <si>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</si>
  <si>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</si>
  <si>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</si>
  <si>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</si>
  <si>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</si>
  <si>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</si>
  <si>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</si>
  <si>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</si>
  <si>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</si>
  <si>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</si>
  <si>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</si>
  <si>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</si>
  <si>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</si>
  <si>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</si>
  <si>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</si>
  <si>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</si>
  <si>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</si>
  <si>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</si>
  <si>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</si>
  <si>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</si>
  <si>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</si>
  <si>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</si>
  <si>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</si>
  <si>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</si>
  <si>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</si>
  <si>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</si>
  <si>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</si>
  <si>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</si>
  <si>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</si>
  <si>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</si>
  <si>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</si>
  <si>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</si>
  <si>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</si>
  <si>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</si>
  <si>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</si>
  <si>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</si>
  <si>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</si>
  <si>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</si>
  <si>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</si>
  <si>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</si>
  <si>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</si>
  <si>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</si>
  <si>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</si>
  <si>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</si>
  <si>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</si>
  <si>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</si>
  <si>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</si>
  <si>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</si>
  <si>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</si>
  <si>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</si>
  <si>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</si>
  <si>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</si>
  <si>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</si>
  <si>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</si>
  <si>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</si>
  <si>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</si>
  <si>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</si>
  <si>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</si>
  <si>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</si>
  <si>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</si>
  <si>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</si>
  <si>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</si>
  <si>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</si>
  <si>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</si>
  <si>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</si>
  <si>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</si>
  <si>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</si>
  <si>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</si>
  <si>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</si>
  <si>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</si>
  <si>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</si>
  <si>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</si>
  <si>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</si>
  <si>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</si>
  <si>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</si>
  <si>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</si>
  <si>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</si>
  <si>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</si>
  <si>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</si>
  <si>
    <t>COEFICIENŢI PRODUCŢIE STANDARD 2013 (aplicabil de la 01 ianuarie 2018)</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</si>
</sst>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sz val="11"/>
      <name val="Calibri"/>
      <family val="2"/>
    </font>
    <font>
      <b/>
      <sz val="10"/>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0" borderId="2" applyNumberFormat="0" applyFill="0" applyAlignment="0" applyProtection="0"/>
    <xf numFmtId="0" fontId="33" fillId="28" borderId="0" applyNumberFormat="0" applyBorder="0" applyAlignment="0" applyProtection="0"/>
    <xf numFmtId="0" fontId="34" fillId="27" borderId="3" applyNumberFormat="0" applyAlignment="0" applyProtection="0"/>
    <xf numFmtId="0" fontId="35" fillId="2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2" borderId="9" applyNumberFormat="0" applyAlignment="0" applyProtection="0"/>
    <xf numFmtId="171" fontId="0" fillId="0" borderId="0" applyFont="0" applyFill="0" applyBorder="0" applyAlignment="0" applyProtection="0"/>
    <xf numFmtId="169" fontId="0" fillId="0" borderId="0" applyFont="0" applyFill="0" applyBorder="0" applyAlignment="0" applyProtection="0"/>
  </cellStyleXfs>
  <cellXfs count="66">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6"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6" fillId="6" borderId="11" xfId="0" applyFont="1" applyFill="1" applyBorder="1" applyAlignment="1">
      <alignment/>
    </xf>
    <xf numFmtId="0" fontId="26"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6" fillId="6" borderId="14" xfId="0" applyFont="1" applyFill="1" applyBorder="1" applyAlignment="1">
      <alignment/>
    </xf>
    <xf numFmtId="0" fontId="27"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6" fillId="6" borderId="17" xfId="0" applyFont="1" applyFill="1" applyBorder="1" applyAlignment="1">
      <alignment/>
    </xf>
    <xf numFmtId="0" fontId="26" fillId="6" borderId="18" xfId="0" applyFont="1" applyFill="1" applyBorder="1" applyAlignment="1">
      <alignment/>
    </xf>
    <xf numFmtId="0" fontId="5" fillId="6" borderId="14" xfId="0" applyFont="1" applyFill="1" applyBorder="1" applyAlignment="1">
      <alignment horizontal="right" vertical="center" wrapText="1"/>
    </xf>
    <xf numFmtId="0" fontId="46" fillId="6" borderId="19" xfId="0" applyFont="1" applyFill="1" applyBorder="1" applyAlignment="1">
      <alignment horizontal="center"/>
    </xf>
    <xf numFmtId="0" fontId="46" fillId="6" borderId="20" xfId="0" applyFont="1" applyFill="1" applyBorder="1" applyAlignment="1">
      <alignment horizontal="center"/>
    </xf>
    <xf numFmtId="0" fontId="46" fillId="6" borderId="21" xfId="0" applyFont="1" applyFill="1" applyBorder="1" applyAlignment="1">
      <alignment horizontal="center"/>
    </xf>
    <xf numFmtId="0" fontId="3" fillId="6" borderId="13" xfId="0" applyFont="1" applyFill="1" applyBorder="1" applyAlignment="1">
      <alignment vertical="center" wrapText="1"/>
    </xf>
    <xf numFmtId="4" fontId="2" fillId="6" borderId="14" xfId="0" applyNumberFormat="1" applyFont="1" applyFill="1" applyBorder="1" applyAlignment="1">
      <alignment horizontal="right" vertical="center" wrapText="1"/>
    </xf>
    <xf numFmtId="4" fontId="2" fillId="6" borderId="22" xfId="0" applyNumberFormat="1" applyFont="1" applyFill="1" applyBorder="1" applyAlignment="1">
      <alignment horizontal="right" vertical="center" wrapText="1"/>
    </xf>
    <xf numFmtId="4" fontId="2" fillId="6" borderId="23"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2" fillId="6" borderId="25" xfId="0" applyFont="1" applyFill="1" applyBorder="1" applyAlignment="1">
      <alignment horizontal="center" vertical="center" wrapText="1"/>
    </xf>
    <xf numFmtId="0" fontId="25" fillId="6" borderId="26" xfId="0" applyFont="1" applyFill="1" applyBorder="1" applyAlignment="1">
      <alignment wrapText="1"/>
    </xf>
    <xf numFmtId="0" fontId="2" fillId="6" borderId="27" xfId="0" applyFont="1" applyFill="1" applyBorder="1" applyAlignment="1">
      <alignment horizontal="left" vertical="center" wrapText="1"/>
    </xf>
    <xf numFmtId="0" fontId="25" fillId="6" borderId="28" xfId="0" applyFont="1" applyFill="1" applyBorder="1" applyAlignment="1">
      <alignment wrapText="1"/>
    </xf>
    <xf numFmtId="0" fontId="2" fillId="6" borderId="27"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27" fillId="6" borderId="30" xfId="0" applyFont="1" applyFill="1" applyBorder="1" applyAlignment="1">
      <alignment horizontal="center" vertical="center" wrapText="1"/>
    </xf>
    <xf numFmtId="0" fontId="26" fillId="6" borderId="23" xfId="0" applyFont="1" applyFill="1" applyBorder="1" applyAlignment="1">
      <alignment horizontal="right" vertical="center" wrapText="1"/>
    </xf>
    <xf numFmtId="0" fontId="26" fillId="6" borderId="24" xfId="0" applyFont="1" applyFill="1" applyBorder="1" applyAlignment="1">
      <alignment horizontal="right" vertical="center" wrapText="1"/>
    </xf>
    <xf numFmtId="0" fontId="2" fillId="6" borderId="28" xfId="0" applyFont="1" applyFill="1" applyBorder="1" applyAlignment="1">
      <alignment horizontal="center" vertical="center" wrapText="1"/>
    </xf>
    <xf numFmtId="0" fontId="5" fillId="6" borderId="27" xfId="0" applyFont="1" applyFill="1" applyBorder="1" applyAlignment="1">
      <alignment vertical="center" wrapText="1"/>
    </xf>
    <xf numFmtId="0" fontId="28" fillId="6" borderId="28" xfId="0" applyFont="1" applyFill="1" applyBorder="1" applyAlignment="1">
      <alignment vertical="center" wrapText="1"/>
    </xf>
    <xf numFmtId="0" fontId="28" fillId="6" borderId="27" xfId="0" applyFont="1" applyFill="1" applyBorder="1" applyAlignment="1">
      <alignment wrapText="1"/>
    </xf>
    <xf numFmtId="0" fontId="28" fillId="6" borderId="28" xfId="0" applyFont="1" applyFill="1" applyBorder="1" applyAlignment="1">
      <alignment/>
    </xf>
    <xf numFmtId="0" fontId="3" fillId="6" borderId="14" xfId="0" applyFont="1" applyFill="1" applyBorder="1" applyAlignment="1">
      <alignment vertical="center" wrapText="1"/>
    </xf>
    <xf numFmtId="0" fontId="28" fillId="6" borderId="25" xfId="0" applyFont="1" applyFill="1" applyBorder="1" applyAlignment="1">
      <alignment wrapText="1"/>
    </xf>
    <xf numFmtId="0" fontId="28" fillId="6" borderId="26" xfId="0" applyFont="1" applyFill="1" applyBorder="1" applyAlignment="1">
      <alignment/>
    </xf>
    <xf numFmtId="0" fontId="28" fillId="6" borderId="28" xfId="0" applyFont="1" applyFill="1" applyBorder="1" applyAlignment="1">
      <alignment horizontal="center" vertical="center" wrapText="1"/>
    </xf>
    <xf numFmtId="0" fontId="5" fillId="6" borderId="29" xfId="0" applyFont="1" applyFill="1" applyBorder="1" applyAlignment="1">
      <alignment vertical="center" wrapText="1"/>
    </xf>
    <xf numFmtId="0" fontId="5" fillId="6" borderId="30" xfId="0" applyFont="1" applyFill="1" applyBorder="1" applyAlignment="1">
      <alignment vertical="center" wrapText="1"/>
    </xf>
    <xf numFmtId="0" fontId="5" fillId="6" borderId="28" xfId="0" applyFont="1" applyFill="1" applyBorder="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1">
      <selection activeCell="B1" sqref="B1:H1"/>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37" t="s">
        <v>177</v>
      </c>
      <c r="C1" s="38"/>
      <c r="D1" s="38"/>
      <c r="E1" s="38"/>
      <c r="F1" s="38"/>
      <c r="G1" s="38"/>
      <c r="H1" s="39"/>
    </row>
    <row r="2" spans="2:8" ht="15.75" customHeight="1">
      <c r="B2" s="50" t="s">
        <v>52</v>
      </c>
      <c r="C2" s="49" t="s">
        <v>120</v>
      </c>
      <c r="D2" s="49" t="s">
        <v>173</v>
      </c>
      <c r="E2" s="49" t="s">
        <v>153</v>
      </c>
      <c r="F2" s="47" t="s">
        <v>0</v>
      </c>
      <c r="G2" s="49" t="s">
        <v>1</v>
      </c>
      <c r="H2" s="45" t="s">
        <v>2</v>
      </c>
    </row>
    <row r="3" spans="2:8" ht="34.5" customHeight="1" thickBot="1">
      <c r="B3" s="51"/>
      <c r="C3" s="54"/>
      <c r="D3" s="62"/>
      <c r="E3" s="48"/>
      <c r="F3" s="48"/>
      <c r="G3" s="48"/>
      <c r="H3" s="46"/>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40" t="s">
        <v>77</v>
      </c>
      <c r="C28" s="10" t="s">
        <v>127</v>
      </c>
      <c r="D28" s="41">
        <v>6196.49</v>
      </c>
      <c r="E28" s="12"/>
      <c r="F28" s="6">
        <f t="shared" si="0"/>
        <v>0</v>
      </c>
      <c r="G28" s="12"/>
      <c r="H28" s="14"/>
    </row>
    <row r="29" spans="2:8" ht="15.75" thickBot="1">
      <c r="B29" s="40"/>
      <c r="C29" s="10" t="s">
        <v>128</v>
      </c>
      <c r="D29" s="41"/>
      <c r="E29" s="12"/>
      <c r="F29" s="6">
        <f t="shared" si="0"/>
        <v>0</v>
      </c>
      <c r="G29" s="12"/>
      <c r="H29" s="14"/>
    </row>
    <row r="30" spans="2:8" ht="15.75" thickBot="1">
      <c r="B30" s="40"/>
      <c r="C30" s="10" t="s">
        <v>129</v>
      </c>
      <c r="D30" s="41"/>
      <c r="E30" s="12"/>
      <c r="F30" s="6">
        <f t="shared" si="0"/>
        <v>0</v>
      </c>
      <c r="G30" s="12"/>
      <c r="H30" s="14"/>
    </row>
    <row r="31" spans="2:8" ht="15.75" thickBot="1">
      <c r="B31" s="40"/>
      <c r="C31" s="10" t="s">
        <v>21</v>
      </c>
      <c r="D31" s="41"/>
      <c r="E31" s="12"/>
      <c r="F31" s="6">
        <f t="shared" si="0"/>
        <v>0</v>
      </c>
      <c r="G31" s="12"/>
      <c r="H31" s="14"/>
    </row>
    <row r="32" spans="2:8" ht="15.75" thickBot="1">
      <c r="B32" s="40"/>
      <c r="C32" s="10" t="s">
        <v>22</v>
      </c>
      <c r="D32" s="41"/>
      <c r="E32" s="12"/>
      <c r="F32" s="6">
        <f t="shared" si="0"/>
        <v>0</v>
      </c>
      <c r="G32" s="12"/>
      <c r="H32" s="14"/>
    </row>
    <row r="33" spans="2:8" ht="26.25" thickBot="1">
      <c r="B33" s="40"/>
      <c r="C33" s="10" t="s">
        <v>130</v>
      </c>
      <c r="D33" s="41"/>
      <c r="E33" s="12"/>
      <c r="F33" s="6">
        <f t="shared" si="0"/>
        <v>0</v>
      </c>
      <c r="G33" s="12"/>
      <c r="H33" s="14"/>
    </row>
    <row r="34" spans="2:8" ht="26.25" thickBot="1">
      <c r="B34" s="40"/>
      <c r="C34" s="10" t="s">
        <v>131</v>
      </c>
      <c r="D34" s="41"/>
      <c r="E34" s="12"/>
      <c r="F34" s="6">
        <f t="shared" si="0"/>
        <v>0</v>
      </c>
      <c r="G34" s="12"/>
      <c r="H34" s="14"/>
    </row>
    <row r="35" spans="2:8" ht="15.75" thickBot="1">
      <c r="B35" s="40"/>
      <c r="C35" s="10" t="s">
        <v>132</v>
      </c>
      <c r="D35" s="41"/>
      <c r="E35" s="12"/>
      <c r="F35" s="6">
        <f t="shared" si="0"/>
        <v>0</v>
      </c>
      <c r="G35" s="12"/>
      <c r="H35" s="14"/>
    </row>
    <row r="36" spans="2:8" ht="15.75" thickBot="1">
      <c r="B36" s="40"/>
      <c r="C36" s="10" t="s">
        <v>23</v>
      </c>
      <c r="D36" s="41"/>
      <c r="E36" s="12"/>
      <c r="F36" s="6">
        <f t="shared" si="0"/>
        <v>0</v>
      </c>
      <c r="G36" s="12"/>
      <c r="H36" s="14"/>
    </row>
    <row r="37" spans="2:8" ht="15.75" thickBot="1">
      <c r="B37" s="40" t="s">
        <v>78</v>
      </c>
      <c r="C37" s="10" t="s">
        <v>133</v>
      </c>
      <c r="D37" s="42">
        <v>7176.16</v>
      </c>
      <c r="E37" s="12"/>
      <c r="F37" s="6">
        <f t="shared" si="0"/>
        <v>0</v>
      </c>
      <c r="G37" s="12"/>
      <c r="H37" s="14"/>
    </row>
    <row r="38" spans="2:8" ht="15.75" thickBot="1">
      <c r="B38" s="40"/>
      <c r="C38" s="10" t="s">
        <v>128</v>
      </c>
      <c r="D38" s="52"/>
      <c r="E38" s="12"/>
      <c r="F38" s="6">
        <f t="shared" si="0"/>
        <v>0</v>
      </c>
      <c r="G38" s="12"/>
      <c r="H38" s="14"/>
    </row>
    <row r="39" spans="2:8" ht="15.75" thickBot="1">
      <c r="B39" s="40"/>
      <c r="C39" s="10" t="s">
        <v>129</v>
      </c>
      <c r="D39" s="52"/>
      <c r="E39" s="12"/>
      <c r="F39" s="6">
        <f t="shared" si="0"/>
        <v>0</v>
      </c>
      <c r="G39" s="12"/>
      <c r="H39" s="14"/>
    </row>
    <row r="40" spans="2:8" ht="15.75" thickBot="1">
      <c r="B40" s="40"/>
      <c r="C40" s="10" t="s">
        <v>21</v>
      </c>
      <c r="D40" s="52"/>
      <c r="E40" s="12"/>
      <c r="F40" s="6">
        <f t="shared" si="0"/>
        <v>0</v>
      </c>
      <c r="G40" s="12"/>
      <c r="H40" s="14"/>
    </row>
    <row r="41" spans="2:8" ht="15.75" thickBot="1">
      <c r="B41" s="40"/>
      <c r="C41" s="10" t="s">
        <v>22</v>
      </c>
      <c r="D41" s="52"/>
      <c r="E41" s="12"/>
      <c r="F41" s="6">
        <f t="shared" si="0"/>
        <v>0</v>
      </c>
      <c r="G41" s="12"/>
      <c r="H41" s="14"/>
    </row>
    <row r="42" spans="2:8" ht="26.25" thickBot="1">
      <c r="B42" s="40"/>
      <c r="C42" s="10" t="s">
        <v>130</v>
      </c>
      <c r="D42" s="52"/>
      <c r="E42" s="12"/>
      <c r="F42" s="6">
        <f t="shared" si="0"/>
        <v>0</v>
      </c>
      <c r="G42" s="12"/>
      <c r="H42" s="14"/>
    </row>
    <row r="43" spans="2:8" ht="26.25" thickBot="1">
      <c r="B43" s="40"/>
      <c r="C43" s="10" t="s">
        <v>131</v>
      </c>
      <c r="D43" s="52"/>
      <c r="E43" s="12"/>
      <c r="F43" s="6">
        <f t="shared" si="0"/>
        <v>0</v>
      </c>
      <c r="G43" s="12"/>
      <c r="H43" s="14"/>
    </row>
    <row r="44" spans="2:8" ht="15.75" thickBot="1">
      <c r="B44" s="40"/>
      <c r="C44" s="10" t="s">
        <v>132</v>
      </c>
      <c r="D44" s="52"/>
      <c r="E44" s="12"/>
      <c r="F44" s="6">
        <f t="shared" si="0"/>
        <v>0</v>
      </c>
      <c r="G44" s="12"/>
      <c r="H44" s="14"/>
    </row>
    <row r="45" spans="2:8" ht="15.75" thickBot="1">
      <c r="B45" s="40"/>
      <c r="C45" s="10" t="s">
        <v>23</v>
      </c>
      <c r="D45" s="53"/>
      <c r="E45" s="12"/>
      <c r="F45" s="6">
        <f t="shared" si="0"/>
        <v>0</v>
      </c>
      <c r="G45" s="12"/>
      <c r="H45" s="14"/>
    </row>
    <row r="46" spans="2:8" ht="15.75" thickBot="1">
      <c r="B46" s="40" t="s">
        <v>79</v>
      </c>
      <c r="C46" s="10" t="s">
        <v>24</v>
      </c>
      <c r="D46" s="42" t="s">
        <v>174</v>
      </c>
      <c r="E46" s="12"/>
      <c r="F46" s="6" t="e">
        <f>E46*D46</f>
        <v>#VALUE!</v>
      </c>
      <c r="G46" s="12"/>
      <c r="H46" s="14"/>
    </row>
    <row r="47" spans="2:8" ht="15.75" thickBot="1">
      <c r="B47" s="40"/>
      <c r="C47" s="10" t="s">
        <v>134</v>
      </c>
      <c r="D47" s="43"/>
      <c r="E47" s="12"/>
      <c r="F47" s="6">
        <f t="shared" si="0"/>
        <v>0</v>
      </c>
      <c r="G47" s="12"/>
      <c r="H47" s="14"/>
    </row>
    <row r="48" spans="2:8" ht="15.75" thickBot="1">
      <c r="B48" s="40"/>
      <c r="C48" s="10" t="s">
        <v>129</v>
      </c>
      <c r="D48" s="43"/>
      <c r="E48" s="12"/>
      <c r="F48" s="6">
        <f t="shared" si="0"/>
        <v>0</v>
      </c>
      <c r="G48" s="12"/>
      <c r="H48" s="14"/>
    </row>
    <row r="49" spans="2:8" ht="15.75" thickBot="1">
      <c r="B49" s="40"/>
      <c r="C49" s="10" t="s">
        <v>21</v>
      </c>
      <c r="D49" s="43"/>
      <c r="E49" s="12"/>
      <c r="F49" s="6">
        <f t="shared" si="0"/>
        <v>0</v>
      </c>
      <c r="G49" s="12"/>
      <c r="H49" s="14"/>
    </row>
    <row r="50" spans="2:8" ht="15.75" thickBot="1">
      <c r="B50" s="40"/>
      <c r="C50" s="10" t="s">
        <v>22</v>
      </c>
      <c r="D50" s="43"/>
      <c r="E50" s="12"/>
      <c r="F50" s="6">
        <f t="shared" si="0"/>
        <v>0</v>
      </c>
      <c r="G50" s="12"/>
      <c r="H50" s="14"/>
    </row>
    <row r="51" spans="2:8" ht="26.25" thickBot="1">
      <c r="B51" s="40"/>
      <c r="C51" s="10" t="s">
        <v>130</v>
      </c>
      <c r="D51" s="43"/>
      <c r="E51" s="12"/>
      <c r="F51" s="6">
        <f t="shared" si="0"/>
        <v>0</v>
      </c>
      <c r="G51" s="12"/>
      <c r="H51" s="14"/>
    </row>
    <row r="52" spans="2:8" ht="26.25" thickBot="1">
      <c r="B52" s="40"/>
      <c r="C52" s="10" t="s">
        <v>135</v>
      </c>
      <c r="D52" s="43"/>
      <c r="E52" s="12"/>
      <c r="F52" s="6">
        <f t="shared" si="0"/>
        <v>0</v>
      </c>
      <c r="G52" s="12"/>
      <c r="H52" s="14"/>
    </row>
    <row r="53" spans="2:8" ht="15.75" thickBot="1">
      <c r="B53" s="40"/>
      <c r="C53" s="10" t="s">
        <v>132</v>
      </c>
      <c r="D53" s="43"/>
      <c r="E53" s="12"/>
      <c r="F53" s="6">
        <f t="shared" si="0"/>
        <v>0</v>
      </c>
      <c r="G53" s="12"/>
      <c r="H53" s="14"/>
    </row>
    <row r="54" spans="2:8" ht="15.75" thickBot="1">
      <c r="B54" s="40"/>
      <c r="C54" s="10" t="s">
        <v>23</v>
      </c>
      <c r="D54" s="44"/>
      <c r="E54" s="12"/>
      <c r="F54" s="6">
        <f t="shared" si="0"/>
        <v>0</v>
      </c>
      <c r="G54" s="12"/>
      <c r="H54" s="14"/>
    </row>
    <row r="55" spans="2:8" ht="15.75" thickBot="1">
      <c r="B55" s="40" t="s">
        <v>80</v>
      </c>
      <c r="C55" s="10" t="s">
        <v>25</v>
      </c>
      <c r="D55" s="41" t="s">
        <v>175</v>
      </c>
      <c r="E55" s="12"/>
      <c r="F55" s="6" t="e">
        <f t="shared" si="0"/>
        <v>#VALUE!</v>
      </c>
      <c r="G55" s="12"/>
      <c r="H55" s="14"/>
    </row>
    <row r="56" spans="2:8" ht="15.75" thickBot="1">
      <c r="B56" s="40"/>
      <c r="C56" s="10" t="s">
        <v>26</v>
      </c>
      <c r="D56" s="41"/>
      <c r="E56" s="12"/>
      <c r="F56" s="6">
        <f t="shared" si="0"/>
        <v>0</v>
      </c>
      <c r="G56" s="12"/>
      <c r="H56" s="14"/>
    </row>
    <row r="57" spans="2:8" ht="15.75" thickBot="1">
      <c r="B57" s="40"/>
      <c r="C57" s="10" t="s">
        <v>27</v>
      </c>
      <c r="D57" s="41"/>
      <c r="E57" s="12"/>
      <c r="F57" s="6">
        <f t="shared" si="0"/>
        <v>0</v>
      </c>
      <c r="G57" s="12"/>
      <c r="H57" s="14"/>
    </row>
    <row r="58" spans="2:8" ht="15.75" thickBot="1">
      <c r="B58" s="40"/>
      <c r="C58" s="10" t="s">
        <v>136</v>
      </c>
      <c r="D58" s="41"/>
      <c r="E58" s="12"/>
      <c r="F58" s="6">
        <f t="shared" si="0"/>
        <v>0</v>
      </c>
      <c r="G58" s="12"/>
      <c r="H58" s="14"/>
    </row>
    <row r="59" spans="2:8" ht="15.75" thickBot="1">
      <c r="B59" s="40" t="s">
        <v>81</v>
      </c>
      <c r="C59" s="10" t="s">
        <v>28</v>
      </c>
      <c r="D59" s="41">
        <v>83743.81</v>
      </c>
      <c r="E59" s="12"/>
      <c r="F59" s="6">
        <f t="shared" si="0"/>
        <v>0</v>
      </c>
      <c r="G59" s="12"/>
      <c r="H59" s="14"/>
    </row>
    <row r="60" spans="2:8" ht="15.75" thickBot="1">
      <c r="B60" s="40"/>
      <c r="C60" s="10" t="s">
        <v>26</v>
      </c>
      <c r="D60" s="41"/>
      <c r="E60" s="12"/>
      <c r="F60" s="6">
        <f t="shared" si="0"/>
        <v>0</v>
      </c>
      <c r="G60" s="12"/>
      <c r="H60" s="14"/>
    </row>
    <row r="61" spans="2:8" ht="15.75" thickBot="1">
      <c r="B61" s="40"/>
      <c r="C61" s="10" t="s">
        <v>27</v>
      </c>
      <c r="D61" s="41"/>
      <c r="E61" s="12"/>
      <c r="F61" s="6">
        <f t="shared" si="0"/>
        <v>0</v>
      </c>
      <c r="G61" s="12"/>
      <c r="H61" s="14"/>
    </row>
    <row r="62" spans="2:8" ht="15.75" thickBot="1">
      <c r="B62" s="40"/>
      <c r="C62" s="10" t="s">
        <v>136</v>
      </c>
      <c r="D62" s="41"/>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40" t="s">
        <v>86</v>
      </c>
      <c r="C67" s="10" t="s">
        <v>141</v>
      </c>
      <c r="D67" s="41" t="s">
        <v>154</v>
      </c>
      <c r="E67" s="12"/>
      <c r="F67" s="6" t="e">
        <f t="shared" si="0"/>
        <v>#VALUE!</v>
      </c>
      <c r="G67" s="12"/>
      <c r="H67" s="14"/>
    </row>
    <row r="68" spans="2:8" ht="15.75" thickBot="1">
      <c r="B68" s="40"/>
      <c r="C68" s="10" t="s">
        <v>142</v>
      </c>
      <c r="D68" s="41"/>
      <c r="E68" s="12"/>
      <c r="F68" s="6">
        <f t="shared" si="0"/>
        <v>0</v>
      </c>
      <c r="G68" s="12"/>
      <c r="H68" s="14"/>
    </row>
    <row r="69" spans="2:8" ht="15.75" thickBot="1">
      <c r="B69" s="40"/>
      <c r="C69" s="10" t="s">
        <v>29</v>
      </c>
      <c r="D69" s="41"/>
      <c r="E69" s="12"/>
      <c r="F69" s="6">
        <f aca="true" t="shared" si="1" ref="F69:F87">E69*D69</f>
        <v>0</v>
      </c>
      <c r="G69" s="12"/>
      <c r="H69" s="14"/>
    </row>
    <row r="70" spans="2:8" ht="26.25" thickBot="1">
      <c r="B70" s="40"/>
      <c r="C70" s="10" t="s">
        <v>30</v>
      </c>
      <c r="D70" s="41"/>
      <c r="E70" s="12"/>
      <c r="F70" s="6">
        <f t="shared" si="1"/>
        <v>0</v>
      </c>
      <c r="G70" s="12"/>
      <c r="H70" s="14"/>
    </row>
    <row r="71" spans="2:8" ht="26.25" thickBot="1">
      <c r="B71" s="9" t="s">
        <v>143</v>
      </c>
      <c r="C71" s="10" t="s">
        <v>176</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40" t="s">
        <v>88</v>
      </c>
      <c r="C73" s="59" t="s">
        <v>32</v>
      </c>
      <c r="D73" s="42">
        <v>92.33</v>
      </c>
      <c r="E73" s="12"/>
      <c r="F73" s="6">
        <f t="shared" si="1"/>
        <v>0</v>
      </c>
      <c r="G73" s="12"/>
      <c r="H73" s="14"/>
    </row>
    <row r="74" spans="2:8" ht="15.75" thickBot="1">
      <c r="B74" s="40"/>
      <c r="C74" s="59"/>
      <c r="D74" s="53"/>
      <c r="E74" s="12"/>
      <c r="F74" s="6">
        <f t="shared" si="1"/>
        <v>0</v>
      </c>
      <c r="G74" s="12"/>
      <c r="H74" s="14"/>
    </row>
    <row r="75" spans="2:8" ht="15.75" thickBot="1">
      <c r="B75" s="40" t="s">
        <v>89</v>
      </c>
      <c r="C75" s="10" t="s">
        <v>144</v>
      </c>
      <c r="D75" s="41" t="s">
        <v>155</v>
      </c>
      <c r="E75" s="12"/>
      <c r="F75" s="6" t="e">
        <f t="shared" si="1"/>
        <v>#VALUE!</v>
      </c>
      <c r="G75" s="12"/>
      <c r="H75" s="14"/>
    </row>
    <row r="76" spans="2:8" ht="15.75" thickBot="1">
      <c r="B76" s="40"/>
      <c r="C76" s="10" t="s">
        <v>145</v>
      </c>
      <c r="D76" s="41"/>
      <c r="E76" s="12"/>
      <c r="F76" s="6">
        <f t="shared" si="1"/>
        <v>0</v>
      </c>
      <c r="G76" s="12"/>
      <c r="H76" s="14"/>
    </row>
    <row r="77" spans="2:8" ht="15.75" thickBot="1">
      <c r="B77" s="40"/>
      <c r="C77" s="10" t="s">
        <v>33</v>
      </c>
      <c r="D77" s="41"/>
      <c r="E77" s="12"/>
      <c r="F77" s="6">
        <f t="shared" si="1"/>
        <v>0</v>
      </c>
      <c r="G77" s="12"/>
      <c r="H77" s="14"/>
    </row>
    <row r="78" spans="2:8" ht="15.75" thickBot="1">
      <c r="B78" s="40"/>
      <c r="C78" s="10" t="s">
        <v>34</v>
      </c>
      <c r="D78" s="41"/>
      <c r="E78" s="12"/>
      <c r="F78" s="6">
        <f t="shared" si="1"/>
        <v>0</v>
      </c>
      <c r="G78" s="12"/>
      <c r="H78" s="14"/>
    </row>
    <row r="79" spans="2:8" ht="15.75" thickBot="1">
      <c r="B79" s="40"/>
      <c r="C79" s="10" t="s">
        <v>146</v>
      </c>
      <c r="D79" s="41"/>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63" t="s">
        <v>52</v>
      </c>
      <c r="C90" s="55" t="s">
        <v>39</v>
      </c>
      <c r="D90" s="55" t="s">
        <v>172</v>
      </c>
      <c r="E90" s="57" t="s">
        <v>40</v>
      </c>
      <c r="F90" s="57" t="s">
        <v>0</v>
      </c>
      <c r="G90" s="57" t="s">
        <v>41</v>
      </c>
      <c r="H90" s="60" t="s">
        <v>2</v>
      </c>
    </row>
    <row r="91" spans="2:8" ht="44.25" customHeight="1" thickBot="1">
      <c r="B91" s="64"/>
      <c r="C91" s="65"/>
      <c r="D91" s="56"/>
      <c r="E91" s="58"/>
      <c r="F91" s="58"/>
      <c r="G91" s="58"/>
      <c r="H91" s="61"/>
    </row>
    <row r="92" spans="2:8" ht="15.75" thickBot="1">
      <c r="B92" s="22" t="s">
        <v>96</v>
      </c>
      <c r="C92" s="23" t="s">
        <v>156</v>
      </c>
      <c r="D92" s="24">
        <v>1404.31</v>
      </c>
      <c r="E92" s="25"/>
      <c r="F92" s="25">
        <f>E92*D92</f>
        <v>0</v>
      </c>
      <c r="G92" s="25"/>
      <c r="H92" s="26">
        <f>G92*D92</f>
        <v>0</v>
      </c>
    </row>
    <row r="93" spans="2:8" ht="15.75" thickBot="1">
      <c r="B93" s="27" t="s">
        <v>97</v>
      </c>
      <c r="C93" s="28" t="s">
        <v>157</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158</v>
      </c>
      <c r="D97" s="29">
        <v>801.38</v>
      </c>
      <c r="E97" s="30"/>
      <c r="F97" s="25">
        <f t="shared" si="2"/>
        <v>0</v>
      </c>
      <c r="G97" s="30"/>
      <c r="H97" s="26">
        <f t="shared" si="3"/>
        <v>0</v>
      </c>
    </row>
    <row r="98" spans="2:8" ht="15.75" thickBot="1">
      <c r="B98" s="27" t="s">
        <v>102</v>
      </c>
      <c r="C98" s="28" t="s">
        <v>159</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27" customHeight="1" thickBot="1">
      <c r="B100" s="27" t="s">
        <v>104</v>
      </c>
      <c r="C100" s="28" t="s">
        <v>160</v>
      </c>
      <c r="D100" s="36" t="s">
        <v>161</v>
      </c>
      <c r="E100" s="31"/>
      <c r="F100" s="25">
        <f t="shared" si="2"/>
        <v>0</v>
      </c>
      <c r="G100" s="31"/>
      <c r="H100" s="26">
        <f t="shared" si="3"/>
        <v>0</v>
      </c>
    </row>
    <row r="101" spans="2:8" ht="27.75" thickBot="1">
      <c r="B101" s="27" t="s">
        <v>105</v>
      </c>
      <c r="C101" s="28" t="s">
        <v>162</v>
      </c>
      <c r="D101" s="29">
        <v>26.72</v>
      </c>
      <c r="E101" s="30"/>
      <c r="F101" s="25">
        <f t="shared" si="2"/>
        <v>0</v>
      </c>
      <c r="G101" s="30"/>
      <c r="H101" s="26">
        <f t="shared" si="3"/>
        <v>0</v>
      </c>
    </row>
    <row r="102" spans="2:8" ht="27.75" thickBot="1">
      <c r="B102" s="27" t="s">
        <v>109</v>
      </c>
      <c r="C102" s="28" t="s">
        <v>163</v>
      </c>
      <c r="D102" s="29">
        <v>112.98</v>
      </c>
      <c r="E102" s="30"/>
      <c r="F102" s="25">
        <f t="shared" si="2"/>
        <v>0</v>
      </c>
      <c r="G102" s="30"/>
      <c r="H102" s="26">
        <f t="shared" si="3"/>
        <v>0</v>
      </c>
    </row>
    <row r="103" spans="2:8" ht="15.75" thickBot="1">
      <c r="B103" s="27" t="s">
        <v>110</v>
      </c>
      <c r="C103" s="28" t="s">
        <v>164</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165</v>
      </c>
      <c r="D109" s="29">
        <v>4205.56</v>
      </c>
      <c r="E109" s="30"/>
      <c r="F109" s="25">
        <f t="shared" si="2"/>
        <v>0</v>
      </c>
      <c r="G109" s="30"/>
      <c r="H109" s="26">
        <f t="shared" si="3"/>
        <v>0</v>
      </c>
    </row>
    <row r="110" spans="2:8" ht="15.75" thickBot="1">
      <c r="B110" s="27" t="s">
        <v>114</v>
      </c>
      <c r="C110" s="28" t="s">
        <v>166</v>
      </c>
      <c r="D110" s="29">
        <v>2824.99</v>
      </c>
      <c r="E110" s="30"/>
      <c r="F110" s="25">
        <f t="shared" si="2"/>
        <v>0</v>
      </c>
      <c r="G110" s="30"/>
      <c r="H110" s="26">
        <f t="shared" si="3"/>
        <v>0</v>
      </c>
    </row>
    <row r="111" spans="2:8" ht="15.75" thickBot="1">
      <c r="B111" s="27" t="s">
        <v>115</v>
      </c>
      <c r="C111" s="28" t="s">
        <v>167</v>
      </c>
      <c r="D111" s="29">
        <v>3602.66</v>
      </c>
      <c r="E111" s="30"/>
      <c r="F111" s="25">
        <f t="shared" si="2"/>
        <v>0</v>
      </c>
      <c r="G111" s="30"/>
      <c r="H111" s="26">
        <f t="shared" si="3"/>
        <v>0</v>
      </c>
    </row>
    <row r="112" spans="2:8" ht="18" customHeight="1" thickBot="1">
      <c r="B112" s="27" t="s">
        <v>116</v>
      </c>
      <c r="C112" s="28" t="s">
        <v>168</v>
      </c>
      <c r="D112" s="29">
        <v>30083.5</v>
      </c>
      <c r="E112" s="30"/>
      <c r="F112" s="25">
        <f t="shared" si="2"/>
        <v>0</v>
      </c>
      <c r="G112" s="30"/>
      <c r="H112" s="26">
        <f t="shared" si="3"/>
        <v>0</v>
      </c>
    </row>
    <row r="113" spans="2:8" ht="15.75" thickBot="1">
      <c r="B113" s="27" t="s">
        <v>117</v>
      </c>
      <c r="C113" s="28" t="s">
        <v>169</v>
      </c>
      <c r="D113" s="29">
        <v>900.34</v>
      </c>
      <c r="E113" s="30"/>
      <c r="F113" s="25">
        <f t="shared" si="2"/>
        <v>0</v>
      </c>
      <c r="G113" s="30"/>
      <c r="H113" s="26">
        <f t="shared" si="3"/>
        <v>0</v>
      </c>
    </row>
    <row r="114" spans="2:8" ht="27.75" thickBot="1">
      <c r="B114" s="27" t="s">
        <v>118</v>
      </c>
      <c r="C114" s="28" t="s">
        <v>170</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171</v>
      </c>
      <c r="D116" s="33"/>
      <c r="E116" s="34"/>
      <c r="F116" s="34"/>
      <c r="G116" s="34"/>
      <c r="H116" s="35"/>
    </row>
    <row r="143" s="1" customFormat="1" ht="15.75"/>
    <row r="144" s="1" customFormat="1" ht="15.75"/>
    <row r="146" ht="15.75" customHeight="1"/>
  </sheetData>
  <sheetProtection/>
  <mergeCells count="32">
    <mergeCell ref="F90:F91"/>
    <mergeCell ref="E2:E3"/>
    <mergeCell ref="D28:D36"/>
    <mergeCell ref="B37:B45"/>
    <mergeCell ref="G90:G91"/>
    <mergeCell ref="H90:H91"/>
    <mergeCell ref="D2:D3"/>
    <mergeCell ref="D73:D74"/>
    <mergeCell ref="B90:B91"/>
    <mergeCell ref="C90:C91"/>
    <mergeCell ref="D90:D91"/>
    <mergeCell ref="E90:E91"/>
    <mergeCell ref="B73:B74"/>
    <mergeCell ref="C73:C74"/>
    <mergeCell ref="B75:B79"/>
    <mergeCell ref="D75:D79"/>
    <mergeCell ref="F2:F3"/>
    <mergeCell ref="G2:G3"/>
    <mergeCell ref="B2:B3"/>
    <mergeCell ref="D37:D45"/>
    <mergeCell ref="D67:D70"/>
    <mergeCell ref="C2:C3"/>
    <mergeCell ref="B1:H1"/>
    <mergeCell ref="B55:B58"/>
    <mergeCell ref="D55:D58"/>
    <mergeCell ref="B59:B62"/>
    <mergeCell ref="D59:D62"/>
    <mergeCell ref="B67:B70"/>
    <mergeCell ref="B46:B54"/>
    <mergeCell ref="D46:D54"/>
    <mergeCell ref="H2:H3"/>
    <mergeCell ref="B28:B3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User</cp:lastModifiedBy>
  <dcterms:created xsi:type="dcterms:W3CDTF">2017-06-12T16:27:22Z</dcterms:created>
  <dcterms:modified xsi:type="dcterms:W3CDTF">2018-05-31T09:21:25Z</dcterms:modified>
  <cp:category/>
  <cp:version/>
  <cp:contentType/>
  <cp:contentStatus/>
</cp:coreProperties>
</file>